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8 CENTRO PROFRA. OLIVIA BERENICE SALGADO GUTIERREZ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2015-2019_MUN'!$A$4:$Y$10</definedName>
    <definedName name="_xlnm.Print_Area" localSheetId="0">'COMPARATIVO 2015-2019_MUN'!$A$1:$AC$10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1" l="1"/>
  <c r="AB7" i="1"/>
  <c r="AA7" i="1"/>
  <c r="Z7" i="1"/>
  <c r="Q7" i="1"/>
  <c r="P7" i="1"/>
  <c r="O7" i="1"/>
  <c r="N7" i="1"/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<sst xmlns="http://schemas.openxmlformats.org/spreadsheetml/2006/main" count="156" uniqueCount="94">
  <si>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</si>
  <si>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</si>
  <si>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</si>
  <si>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</si>
  <si>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</si>
  <si>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</si>
  <si>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</si>
  <si>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</si>
  <si>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</si>
  <si>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</si>
  <si>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</si>
  <si>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</si>
  <si>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</si>
  <si>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</si>
  <si>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</si>
  <si>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</si>
  <si>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24.1</t>
  </si>
  <si>
    <t>0.0</t>
  </si>
  <si>
    <t>3.1</t>
  </si>
  <si>
    <t>67.7</t>
  </si>
  <si>
    <t>9.4</t>
  </si>
  <si>
    <t>22.2</t>
  </si>
  <si>
    <t>11.1</t>
  </si>
  <si>
    <t>5.7</t>
  </si>
  <si>
    <t>10.0</t>
  </si>
  <si>
    <t>28.6</t>
  </si>
  <si>
    <t>38.1</t>
  </si>
  <si>
    <t>17.2</t>
  </si>
  <si>
    <t>39.3</t>
  </si>
  <si>
    <t>11.5</t>
  </si>
  <si>
    <t>69.2</t>
  </si>
  <si>
    <t>5.9</t>
  </si>
  <si>
    <t>6.7</t>
  </si>
  <si>
    <t>16.7</t>
  </si>
  <si>
    <t>12.5</t>
  </si>
  <si>
    <t>5.6</t>
  </si>
  <si>
    <t>33.3</t>
  </si>
  <si>
    <t>71.4</t>
  </si>
  <si>
    <t>42.9</t>
  </si>
  <si>
    <t>21.4</t>
  </si>
  <si>
    <t>60.0</t>
  </si>
  <si>
    <t>15.4</t>
  </si>
  <si>
    <t>LA PAZ</t>
  </si>
  <si>
    <t>26.9</t>
  </si>
  <si>
    <t>37.1</t>
  </si>
  <si>
    <t>9.5</t>
  </si>
  <si>
    <t>13.8</t>
  </si>
  <si>
    <t>19.2</t>
  </si>
  <si>
    <t>15.8</t>
  </si>
  <si>
    <t>15.6</t>
  </si>
  <si>
    <t>23.3</t>
  </si>
  <si>
    <t>35.3</t>
  </si>
  <si>
    <t>2.9</t>
  </si>
  <si>
    <t>37.0</t>
  </si>
  <si>
    <t>41.4</t>
  </si>
  <si>
    <t>27.6</t>
  </si>
  <si>
    <t>3.4</t>
  </si>
  <si>
    <t>10.3</t>
  </si>
  <si>
    <t>43.8</t>
  </si>
  <si>
    <t>TELESECUNDARIA 38 FRANCISCO KING RONDERO</t>
  </si>
  <si>
    <t>03DTV0038F</t>
  </si>
  <si>
    <t>CHAMETLA</t>
  </si>
  <si>
    <t>34.5</t>
  </si>
  <si>
    <t>10.7</t>
  </si>
  <si>
    <t>TELESECUNDARIA 40 ELVIRA CASTILLO MARRON</t>
  </si>
  <si>
    <t>03DTV0040U</t>
  </si>
  <si>
    <t>40.7</t>
  </si>
  <si>
    <t>70.8</t>
  </si>
  <si>
    <t>5.3</t>
  </si>
  <si>
    <t>TELESECUNDARIA 50 GABRIEL GARCIA MARQUEZ</t>
  </si>
  <si>
    <t>03DTV0050A</t>
  </si>
  <si>
    <t>54.3</t>
  </si>
  <si>
    <t>19.4</t>
  </si>
  <si>
    <t>12.9</t>
  </si>
  <si>
    <t>55.9</t>
  </si>
  <si>
    <t>87.5</t>
  </si>
  <si>
    <t>TELESECUNDARIA 53 JOSE EMILIO PACHECO</t>
  </si>
  <si>
    <t>03DTV0053Y</t>
  </si>
  <si>
    <t>57.7</t>
  </si>
  <si>
    <t>40.6</t>
  </si>
  <si>
    <t>79.3</t>
  </si>
  <si>
    <t>TELESECUNDARIA 58 LEONARDO DA VINCI</t>
  </si>
  <si>
    <t>03DTV0058T</t>
  </si>
  <si>
    <t>72.2</t>
  </si>
  <si>
    <t>73.7</t>
  </si>
  <si>
    <t>RESULTADOS PLANEA SECUNDARIA COMPARATIVO APLICACIÓN 2015-2019 ZONA 8 CENTRO PROFRA. OLIVIA BERENICE SALGADO GUTIERREZ</t>
  </si>
  <si>
    <t>TELESECUNDARIA 49 JOSE EVODIO BALDERAS GONZALEZ</t>
  </si>
  <si>
    <t>03DTV0049L</t>
  </si>
  <si>
    <t>53.3</t>
  </si>
  <si>
    <t>43.3</t>
  </si>
  <si>
    <t>3.3</t>
  </si>
  <si>
    <t>51.6</t>
  </si>
  <si>
    <t>41.9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</si>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</sst>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" fontId="4" fillId="4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="80" zoomScaleNormal="80" workbookViewId="0">
      <selection activeCell="A11" sqref="A11"/>
    </sheetView>
  </sheetViews>
  <sheetFormatPr baseColWidth="10" defaultRowHeight="15" x14ac:dyDescent="0.25"/>
  <cols>
    <col min="1" max="1" width="19.7109375" style="7" customWidth="1"/>
    <col min="2" max="2" width="12.7109375" style="8" customWidth="1"/>
    <col min="3" max="3" width="4.85546875" style="7" customWidth="1"/>
    <col min="4" max="4" width="9.28515625" style="7" customWidth="1"/>
    <col min="5" max="5" width="11.28515625" style="7" customWidth="1"/>
    <col min="6" max="8" width="4.85546875" style="9" customWidth="1"/>
    <col min="9" max="9" width="4.42578125" style="9" customWidth="1"/>
    <col min="10" max="10" width="4.42578125" style="7" customWidth="1"/>
    <col min="11" max="11" width="4.7109375" style="7" customWidth="1"/>
    <col min="12" max="13" width="4.28515625" style="7" customWidth="1"/>
    <col min="14" max="14" width="5.28515625" style="7" customWidth="1"/>
    <col min="15" max="16" width="5.140625" style="7" customWidth="1"/>
    <col min="17" max="17" width="5.28515625" style="7" customWidth="1"/>
    <col min="18" max="18" width="5" style="7" customWidth="1"/>
    <col min="19" max="19" width="4.85546875" style="7" customWidth="1"/>
    <col min="20" max="20" width="4.5703125" style="7" customWidth="1"/>
    <col min="21" max="21" width="4.85546875" style="7" customWidth="1"/>
    <col min="22" max="23" width="4.7109375" style="7" customWidth="1"/>
    <col min="24" max="25" width="4.85546875" style="7" customWidth="1"/>
    <col min="26" max="26" width="5" customWidth="1"/>
    <col min="27" max="27" width="5.140625" customWidth="1"/>
    <col min="28" max="28" width="4.42578125" customWidth="1"/>
    <col min="29" max="29" width="4.5703125" customWidth="1"/>
  </cols>
  <sheetData>
    <row r="1" spans="1:29" ht="19.5" x14ac:dyDescent="0.3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1.75" customHeight="1" x14ac:dyDescent="0.25">
      <c r="A2" s="35" t="s">
        <v>0</v>
      </c>
      <c r="B2" s="35" t="s">
        <v>1</v>
      </c>
      <c r="C2" s="36" t="s">
        <v>2</v>
      </c>
      <c r="D2" s="35" t="s">
        <v>3</v>
      </c>
      <c r="E2" s="35" t="s">
        <v>4</v>
      </c>
      <c r="F2" s="37" t="s">
        <v>5</v>
      </c>
      <c r="G2" s="38"/>
      <c r="H2" s="38"/>
      <c r="I2" s="38"/>
      <c r="J2" s="38"/>
      <c r="K2" s="38"/>
      <c r="L2" s="38"/>
      <c r="M2" s="39"/>
      <c r="N2" s="12" t="s">
        <v>6</v>
      </c>
      <c r="O2" s="13"/>
      <c r="P2" s="13"/>
      <c r="Q2" s="14"/>
      <c r="R2" s="18" t="s">
        <v>7</v>
      </c>
      <c r="S2" s="19"/>
      <c r="T2" s="19"/>
      <c r="U2" s="19"/>
      <c r="V2" s="19"/>
      <c r="W2" s="19"/>
      <c r="X2" s="19"/>
      <c r="Y2" s="20"/>
      <c r="Z2" s="21" t="s">
        <v>8</v>
      </c>
      <c r="AA2" s="22"/>
      <c r="AB2" s="22"/>
      <c r="AC2" s="23"/>
    </row>
    <row r="3" spans="1:29" ht="39.75" customHeight="1" x14ac:dyDescent="0.25">
      <c r="A3" s="35"/>
      <c r="B3" s="35"/>
      <c r="C3" s="36"/>
      <c r="D3" s="35"/>
      <c r="E3" s="35"/>
      <c r="F3" s="27" t="s">
        <v>9</v>
      </c>
      <c r="G3" s="28"/>
      <c r="H3" s="28"/>
      <c r="I3" s="29"/>
      <c r="J3" s="30" t="s">
        <v>10</v>
      </c>
      <c r="K3" s="30"/>
      <c r="L3" s="30"/>
      <c r="M3" s="30"/>
      <c r="N3" s="15"/>
      <c r="O3" s="16"/>
      <c r="P3" s="16"/>
      <c r="Q3" s="17"/>
      <c r="R3" s="31" t="s">
        <v>9</v>
      </c>
      <c r="S3" s="32"/>
      <c r="T3" s="32"/>
      <c r="U3" s="33"/>
      <c r="V3" s="34" t="s">
        <v>10</v>
      </c>
      <c r="W3" s="34"/>
      <c r="X3" s="34"/>
      <c r="Y3" s="34"/>
      <c r="Z3" s="24"/>
      <c r="AA3" s="25"/>
      <c r="AB3" s="25"/>
      <c r="AC3" s="26"/>
    </row>
    <row r="4" spans="1:29" ht="24.75" customHeight="1" x14ac:dyDescent="0.25">
      <c r="A4" s="35"/>
      <c r="B4" s="35"/>
      <c r="C4" s="36"/>
      <c r="D4" s="35"/>
      <c r="E4" s="35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57.75" x14ac:dyDescent="0.25">
      <c r="A5" s="10" t="s">
        <v>59</v>
      </c>
      <c r="B5" s="3" t="s">
        <v>60</v>
      </c>
      <c r="C5" s="3" t="s">
        <v>15</v>
      </c>
      <c r="D5" s="3" t="s">
        <v>42</v>
      </c>
      <c r="E5" s="3" t="s">
        <v>61</v>
      </c>
      <c r="F5" s="4" t="s">
        <v>16</v>
      </c>
      <c r="G5" s="4" t="s">
        <v>62</v>
      </c>
      <c r="H5" s="4" t="s">
        <v>55</v>
      </c>
      <c r="I5" s="4" t="s">
        <v>46</v>
      </c>
      <c r="J5" s="4" t="s">
        <v>63</v>
      </c>
      <c r="K5" s="4" t="s">
        <v>28</v>
      </c>
      <c r="L5" s="4" t="s">
        <v>39</v>
      </c>
      <c r="M5" s="4" t="s">
        <v>25</v>
      </c>
      <c r="N5" s="5">
        <f t="shared" ref="N5:Q10" si="0">+J5-F5</f>
        <v>-13.400000000000002</v>
      </c>
      <c r="O5" s="4">
        <f t="shared" si="0"/>
        <v>4.7999999999999972</v>
      </c>
      <c r="P5" s="5">
        <f t="shared" si="0"/>
        <v>-6.2000000000000028</v>
      </c>
      <c r="Q5" s="4">
        <f t="shared" si="0"/>
        <v>14.8</v>
      </c>
      <c r="R5" s="4" t="s">
        <v>54</v>
      </c>
      <c r="S5" s="4" t="s">
        <v>62</v>
      </c>
      <c r="T5" s="4" t="s">
        <v>46</v>
      </c>
      <c r="U5" s="4" t="s">
        <v>57</v>
      </c>
      <c r="V5" s="4" t="s">
        <v>36</v>
      </c>
      <c r="W5" s="4" t="s">
        <v>36</v>
      </c>
      <c r="X5" s="4" t="s">
        <v>21</v>
      </c>
      <c r="Y5" s="4" t="s">
        <v>22</v>
      </c>
      <c r="Z5" s="6">
        <f t="shared" ref="Z5:AC10" si="1">+V5-R5</f>
        <v>-8.1000000000000014</v>
      </c>
      <c r="AA5" s="6">
        <f t="shared" si="1"/>
        <v>-1.2000000000000028</v>
      </c>
      <c r="AB5" s="6">
        <f t="shared" si="1"/>
        <v>8.3999999999999986</v>
      </c>
      <c r="AC5" s="6">
        <f t="shared" si="1"/>
        <v>0.79999999999999893</v>
      </c>
    </row>
    <row r="6" spans="1:29" ht="57.75" x14ac:dyDescent="0.25">
      <c r="A6" s="10" t="s">
        <v>64</v>
      </c>
      <c r="B6" s="3" t="s">
        <v>65</v>
      </c>
      <c r="C6" s="3" t="s">
        <v>15</v>
      </c>
      <c r="D6" s="3" t="s">
        <v>42</v>
      </c>
      <c r="E6" s="3" t="s">
        <v>42</v>
      </c>
      <c r="F6" s="4" t="s">
        <v>38</v>
      </c>
      <c r="G6" s="4" t="s">
        <v>26</v>
      </c>
      <c r="H6" s="4" t="s">
        <v>45</v>
      </c>
      <c r="I6" s="4" t="s">
        <v>45</v>
      </c>
      <c r="J6" s="4" t="s">
        <v>66</v>
      </c>
      <c r="K6" s="4" t="s">
        <v>53</v>
      </c>
      <c r="L6" s="4" t="s">
        <v>21</v>
      </c>
      <c r="M6" s="4" t="s">
        <v>17</v>
      </c>
      <c r="N6" s="5">
        <f t="shared" si="0"/>
        <v>-2.1999999999999957</v>
      </c>
      <c r="O6" s="4">
        <f t="shared" si="0"/>
        <v>-1.1000000000000014</v>
      </c>
      <c r="P6" s="5">
        <f t="shared" si="0"/>
        <v>12.7</v>
      </c>
      <c r="Q6" s="4">
        <f t="shared" si="0"/>
        <v>-9.5</v>
      </c>
      <c r="R6" s="4" t="s">
        <v>67</v>
      </c>
      <c r="S6" s="4" t="s">
        <v>33</v>
      </c>
      <c r="T6" s="4" t="s">
        <v>34</v>
      </c>
      <c r="U6" s="4" t="s">
        <v>17</v>
      </c>
      <c r="V6" s="4" t="s">
        <v>30</v>
      </c>
      <c r="W6" s="4" t="s">
        <v>47</v>
      </c>
      <c r="X6" s="4" t="s">
        <v>29</v>
      </c>
      <c r="Y6" s="4" t="s">
        <v>17</v>
      </c>
      <c r="Z6" s="6">
        <f t="shared" si="1"/>
        <v>-1.5999999999999943</v>
      </c>
      <c r="AA6" s="6">
        <f t="shared" si="1"/>
        <v>2.5</v>
      </c>
      <c r="AB6" s="6">
        <f t="shared" si="1"/>
        <v>-1</v>
      </c>
      <c r="AC6" s="6">
        <f t="shared" si="1"/>
        <v>0</v>
      </c>
    </row>
    <row r="7" spans="1:29" ht="72" x14ac:dyDescent="0.25">
      <c r="A7" s="10" t="s">
        <v>86</v>
      </c>
      <c r="B7" s="3" t="s">
        <v>87</v>
      </c>
      <c r="C7" s="3" t="s">
        <v>15</v>
      </c>
      <c r="D7" s="3" t="s">
        <v>42</v>
      </c>
      <c r="E7" s="3" t="s">
        <v>42</v>
      </c>
      <c r="F7" s="40">
        <v>0</v>
      </c>
      <c r="G7" s="40">
        <v>0</v>
      </c>
      <c r="H7" s="40">
        <v>0</v>
      </c>
      <c r="I7" s="40">
        <v>0</v>
      </c>
      <c r="J7" s="4" t="s">
        <v>88</v>
      </c>
      <c r="K7" s="4" t="s">
        <v>89</v>
      </c>
      <c r="L7" s="4" t="s">
        <v>90</v>
      </c>
      <c r="M7" s="4" t="s">
        <v>17</v>
      </c>
      <c r="N7" s="5">
        <f t="shared" si="0"/>
        <v>53.3</v>
      </c>
      <c r="O7" s="4">
        <f t="shared" si="0"/>
        <v>43.3</v>
      </c>
      <c r="P7" s="5">
        <f t="shared" si="0"/>
        <v>3.3</v>
      </c>
      <c r="Q7" s="4">
        <f t="shared" si="0"/>
        <v>0</v>
      </c>
      <c r="R7" s="41">
        <v>0</v>
      </c>
      <c r="S7" s="41">
        <v>0</v>
      </c>
      <c r="T7" s="41">
        <v>0</v>
      </c>
      <c r="U7" s="41">
        <v>0</v>
      </c>
      <c r="V7" s="4" t="s">
        <v>91</v>
      </c>
      <c r="W7" s="4" t="s">
        <v>92</v>
      </c>
      <c r="X7" s="4" t="s">
        <v>93</v>
      </c>
      <c r="Y7" s="4" t="s">
        <v>17</v>
      </c>
      <c r="Z7" s="6">
        <f t="shared" si="1"/>
        <v>51.6</v>
      </c>
      <c r="AA7" s="6">
        <f t="shared" si="1"/>
        <v>41.9</v>
      </c>
      <c r="AB7" s="6">
        <f t="shared" si="1"/>
        <v>6.5</v>
      </c>
      <c r="AC7" s="6">
        <f t="shared" si="1"/>
        <v>0</v>
      </c>
    </row>
    <row r="8" spans="1:29" ht="43.5" x14ac:dyDescent="0.25">
      <c r="A8" s="10" t="s">
        <v>69</v>
      </c>
      <c r="B8" s="3" t="s">
        <v>70</v>
      </c>
      <c r="C8" s="3" t="s">
        <v>15</v>
      </c>
      <c r="D8" s="3" t="s">
        <v>42</v>
      </c>
      <c r="E8" s="3" t="s">
        <v>42</v>
      </c>
      <c r="F8" s="4" t="s">
        <v>71</v>
      </c>
      <c r="G8" s="4" t="s">
        <v>44</v>
      </c>
      <c r="H8" s="4" t="s">
        <v>52</v>
      </c>
      <c r="I8" s="4" t="s">
        <v>23</v>
      </c>
      <c r="J8" s="4" t="s">
        <v>72</v>
      </c>
      <c r="K8" s="4" t="s">
        <v>19</v>
      </c>
      <c r="L8" s="4" t="s">
        <v>73</v>
      </c>
      <c r="M8" s="4" t="s">
        <v>17</v>
      </c>
      <c r="N8" s="5">
        <f t="shared" si="0"/>
        <v>-34.9</v>
      </c>
      <c r="O8" s="4">
        <f t="shared" si="0"/>
        <v>30.6</v>
      </c>
      <c r="P8" s="5">
        <f t="shared" si="0"/>
        <v>10</v>
      </c>
      <c r="Q8" s="4">
        <f t="shared" si="0"/>
        <v>-5.7</v>
      </c>
      <c r="R8" s="4" t="s">
        <v>74</v>
      </c>
      <c r="S8" s="4" t="s">
        <v>51</v>
      </c>
      <c r="T8" s="4" t="s">
        <v>31</v>
      </c>
      <c r="U8" s="4" t="s">
        <v>52</v>
      </c>
      <c r="V8" s="4" t="s">
        <v>75</v>
      </c>
      <c r="W8" s="4" t="s">
        <v>20</v>
      </c>
      <c r="X8" s="4" t="s">
        <v>17</v>
      </c>
      <c r="Y8" s="4" t="s">
        <v>18</v>
      </c>
      <c r="Z8" s="6">
        <f t="shared" si="1"/>
        <v>31.6</v>
      </c>
      <c r="AA8" s="6">
        <f t="shared" si="1"/>
        <v>-25.9</v>
      </c>
      <c r="AB8" s="6">
        <f t="shared" si="1"/>
        <v>-5.9</v>
      </c>
      <c r="AC8" s="6">
        <f t="shared" si="1"/>
        <v>0.20000000000000018</v>
      </c>
    </row>
    <row r="9" spans="1:29" ht="43.5" x14ac:dyDescent="0.25">
      <c r="A9" s="10" t="s">
        <v>76</v>
      </c>
      <c r="B9" s="3" t="s">
        <v>77</v>
      </c>
      <c r="C9" s="3" t="s">
        <v>15</v>
      </c>
      <c r="D9" s="3" t="s">
        <v>42</v>
      </c>
      <c r="E9" s="3" t="s">
        <v>42</v>
      </c>
      <c r="F9" s="4" t="s">
        <v>43</v>
      </c>
      <c r="G9" s="4" t="s">
        <v>78</v>
      </c>
      <c r="H9" s="4" t="s">
        <v>41</v>
      </c>
      <c r="I9" s="4" t="s">
        <v>17</v>
      </c>
      <c r="J9" s="4" t="s">
        <v>58</v>
      </c>
      <c r="K9" s="4" t="s">
        <v>79</v>
      </c>
      <c r="L9" s="4" t="s">
        <v>49</v>
      </c>
      <c r="M9" s="4" t="s">
        <v>17</v>
      </c>
      <c r="N9" s="5">
        <f t="shared" si="0"/>
        <v>16.899999999999999</v>
      </c>
      <c r="O9" s="4">
        <f t="shared" si="0"/>
        <v>-17.100000000000001</v>
      </c>
      <c r="P9" s="5">
        <f t="shared" si="0"/>
        <v>0.19999999999999929</v>
      </c>
      <c r="Q9" s="4">
        <f t="shared" si="0"/>
        <v>0</v>
      </c>
      <c r="R9" s="4" t="s">
        <v>80</v>
      </c>
      <c r="S9" s="4" t="s">
        <v>27</v>
      </c>
      <c r="T9" s="4" t="s">
        <v>56</v>
      </c>
      <c r="U9" s="4" t="s">
        <v>17</v>
      </c>
      <c r="V9" s="4" t="s">
        <v>40</v>
      </c>
      <c r="W9" s="4" t="s">
        <v>50</v>
      </c>
      <c r="X9" s="4" t="s">
        <v>32</v>
      </c>
      <c r="Y9" s="4" t="s">
        <v>24</v>
      </c>
      <c r="Z9" s="6">
        <f t="shared" si="1"/>
        <v>-19.299999999999997</v>
      </c>
      <c r="AA9" s="6">
        <f t="shared" si="1"/>
        <v>6.1000000000000014</v>
      </c>
      <c r="AB9" s="6">
        <f t="shared" si="1"/>
        <v>3.3000000000000003</v>
      </c>
      <c r="AC9" s="6">
        <f t="shared" si="1"/>
        <v>10</v>
      </c>
    </row>
    <row r="10" spans="1:29" ht="43.5" x14ac:dyDescent="0.25">
      <c r="A10" s="10" t="s">
        <v>81</v>
      </c>
      <c r="B10" s="3" t="s">
        <v>82</v>
      </c>
      <c r="C10" s="3" t="s">
        <v>15</v>
      </c>
      <c r="D10" s="3" t="s">
        <v>42</v>
      </c>
      <c r="E10" s="3" t="s">
        <v>42</v>
      </c>
      <c r="F10" s="4" t="s">
        <v>17</v>
      </c>
      <c r="G10" s="4" t="s">
        <v>37</v>
      </c>
      <c r="H10" s="4" t="s">
        <v>25</v>
      </c>
      <c r="I10" s="4" t="s">
        <v>17</v>
      </c>
      <c r="J10" s="4" t="s">
        <v>83</v>
      </c>
      <c r="K10" s="4" t="s">
        <v>21</v>
      </c>
      <c r="L10" s="4" t="s">
        <v>35</v>
      </c>
      <c r="M10" s="4" t="s">
        <v>17</v>
      </c>
      <c r="N10" s="5">
        <f t="shared" si="0"/>
        <v>72.2</v>
      </c>
      <c r="O10" s="4">
        <f t="shared" si="0"/>
        <v>-49.2</v>
      </c>
      <c r="P10" s="5">
        <f t="shared" si="0"/>
        <v>-23</v>
      </c>
      <c r="Q10" s="4">
        <f t="shared" si="0"/>
        <v>0</v>
      </c>
      <c r="R10" s="4" t="s">
        <v>37</v>
      </c>
      <c r="S10" s="4" t="s">
        <v>25</v>
      </c>
      <c r="T10" s="4" t="s">
        <v>17</v>
      </c>
      <c r="U10" s="4" t="s">
        <v>17</v>
      </c>
      <c r="V10" s="4" t="s">
        <v>84</v>
      </c>
      <c r="W10" s="4" t="s">
        <v>48</v>
      </c>
      <c r="X10" s="4" t="s">
        <v>68</v>
      </c>
      <c r="Y10" s="4" t="s">
        <v>68</v>
      </c>
      <c r="Z10" s="6">
        <f t="shared" si="1"/>
        <v>2.2999999999999972</v>
      </c>
      <c r="AA10" s="6">
        <f t="shared" si="1"/>
        <v>-12.8</v>
      </c>
      <c r="AB10" s="6">
        <f t="shared" si="1"/>
        <v>5.3</v>
      </c>
      <c r="AC10" s="6">
        <f t="shared" si="1"/>
        <v>5.3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2019-10-18T20:34:47Z</cp:lastPrinted>
  <dcterms:created xsi:type="dcterms:W3CDTF">2019-10-08T18:22:19Z</dcterms:created>
  <dcterms:modified xsi:type="dcterms:W3CDTF">2019-10-18T20:35:42Z</dcterms:modified>
</cp:coreProperties>
</file>